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75" windowHeight="5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<sst xmlns="http://schemas.openxmlformats.org/spreadsheetml/2006/main" count="188" uniqueCount="26">
  <si>
    <t>A</t>
  </si>
  <si>
    <t>Inarmonicità</t>
  </si>
  <si>
    <t>Equabile</t>
  </si>
  <si>
    <t>TuneLab</t>
  </si>
  <si>
    <t>TASTO/NOTA</t>
  </si>
  <si>
    <t>CORO</t>
  </si>
  <si>
    <t>Hz</t>
  </si>
  <si>
    <t>cent</t>
  </si>
  <si>
    <t>|</t>
  </si>
  <si>
    <t>Bb</t>
  </si>
  <si>
    <t>B</t>
  </si>
  <si>
    <t>C</t>
  </si>
  <si>
    <t>Db</t>
  </si>
  <si>
    <t xml:space="preserve">D </t>
  </si>
  <si>
    <t>Eb</t>
  </si>
  <si>
    <t xml:space="preserve">E </t>
  </si>
  <si>
    <t>F</t>
  </si>
  <si>
    <t>Gb</t>
  </si>
  <si>
    <t>G</t>
  </si>
  <si>
    <t>Ab</t>
  </si>
  <si>
    <t>||</t>
  </si>
  <si>
    <t>|||</t>
  </si>
  <si>
    <t>Temperamento</t>
  </si>
  <si>
    <t>Nota: Questi ultimi due tasti mancano nel piano di Giulio</t>
  </si>
  <si>
    <t>TEMPERAMENTO DEL PIANOFORTE DI GIULIO</t>
  </si>
  <si>
    <t>ACCORDATURA DEL 29 MARZO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</si>
</sst>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6.28125" style="0" customWidth="1"/>
    <col min="2" max="2" width="5.57421875" style="0" customWidth="1"/>
    <col min="3" max="3" width="3.28125" style="0" customWidth="1"/>
    <col min="4" max="4" width="2.8515625" style="0" customWidth="1"/>
    <col min="5" max="5" width="4.421875" style="0" customWidth="1"/>
    <col min="6" max="6" width="5.421875" style="0" customWidth="1"/>
    <col min="7" max="7" width="12.140625" style="0" bestFit="1" customWidth="1"/>
    <col min="8" max="8" width="12.8515625" style="0" customWidth="1"/>
    <col min="9" max="9" width="9.57421875" style="0" customWidth="1"/>
    <col min="10" max="10" width="14.8515625" style="0" bestFit="1" customWidth="1"/>
  </cols>
  <sheetData>
    <row r="1" spans="1:9" ht="15">
      <c r="A1" t="s">
        <v>24</v>
      </c>
      <c r="I1" t="s">
        <v>25</v>
      </c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5"/>
      <c r="H3" s="7" t="s">
        <v>2</v>
      </c>
      <c r="I3" s="12" t="s">
        <v>3</v>
      </c>
      <c r="J3" s="5" t="s">
        <v>22</v>
      </c>
      <c r="K3" s="1"/>
      <c r="L3" s="1"/>
      <c r="M3" s="1"/>
      <c r="N3" s="1"/>
      <c r="O3" s="1"/>
      <c r="P3" s="1"/>
      <c r="Q3" s="1"/>
      <c r="R3" s="1"/>
      <c r="S3" s="2"/>
      <c r="T3" s="1"/>
    </row>
    <row r="4" spans="1:20" ht="15">
      <c r="A4" s="1" t="s">
        <v>4</v>
      </c>
      <c r="B4" s="1"/>
      <c r="C4" s="1"/>
      <c r="D4" s="1"/>
      <c r="E4" s="1" t="s">
        <v>5</v>
      </c>
      <c r="F4" s="1"/>
      <c r="G4" s="5" t="s">
        <v>1</v>
      </c>
      <c r="H4" s="7" t="s">
        <v>6</v>
      </c>
      <c r="I4" s="12" t="s">
        <v>7</v>
      </c>
      <c r="J4" s="5" t="s">
        <v>6</v>
      </c>
      <c r="K4" s="1"/>
      <c r="L4" s="1"/>
      <c r="M4" s="1"/>
      <c r="N4" s="3"/>
      <c r="O4" s="1"/>
      <c r="P4" s="1"/>
      <c r="Q4" s="1"/>
      <c r="R4" s="1"/>
      <c r="S4" s="1"/>
      <c r="T4" s="1"/>
    </row>
    <row r="5" spans="1:20" ht="15">
      <c r="A5" s="1">
        <v>1</v>
      </c>
      <c r="B5" s="1" t="s">
        <v>0</v>
      </c>
      <c r="C5" s="1">
        <v>0</v>
      </c>
      <c r="D5" s="1"/>
      <c r="E5" s="1">
        <v>1</v>
      </c>
      <c r="F5" s="1" t="s">
        <v>8</v>
      </c>
      <c r="G5" s="1"/>
      <c r="H5" s="6">
        <f>27.5*2^((A5-1)/12)</f>
        <v>27.5</v>
      </c>
      <c r="I5" s="10">
        <v>-9.3</v>
      </c>
      <c r="J5" s="1">
        <f>H5*2^(I5/1200)</f>
        <v>27.352669084223987</v>
      </c>
      <c r="K5" s="1"/>
      <c r="L5" s="1"/>
      <c r="M5" s="1"/>
      <c r="N5" s="3"/>
      <c r="O5" s="1"/>
      <c r="P5" s="1"/>
      <c r="Q5" s="1"/>
      <c r="R5" s="1"/>
      <c r="S5" s="1"/>
      <c r="T5" s="1"/>
    </row>
    <row r="6" spans="1:20" ht="15">
      <c r="A6" s="1">
        <v>2</v>
      </c>
      <c r="B6" s="1" t="s">
        <v>9</v>
      </c>
      <c r="C6" s="1">
        <v>0</v>
      </c>
      <c r="D6" s="1"/>
      <c r="E6" s="1">
        <v>2</v>
      </c>
      <c r="F6" s="1" t="s">
        <v>8</v>
      </c>
      <c r="G6" s="1"/>
      <c r="H6" s="6">
        <f aca="true" t="shared" si="0" ref="H6:H69">27.5*2^((A6-1)/12)</f>
        <v>29.13523509488062</v>
      </c>
      <c r="I6" s="10">
        <v>-7.92</v>
      </c>
      <c r="J6" s="4">
        <f aca="true" t="shared" si="1" ref="J6:J69">H6*2^(I6/1200)</f>
        <v>29.00225246936117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1">
        <v>3</v>
      </c>
      <c r="B7" s="1" t="s">
        <v>10</v>
      </c>
      <c r="C7" s="1">
        <v>0</v>
      </c>
      <c r="D7" s="1"/>
      <c r="E7" s="1">
        <v>3</v>
      </c>
      <c r="F7" s="1" t="s">
        <v>8</v>
      </c>
      <c r="G7" s="1"/>
      <c r="H7" s="6">
        <f t="shared" si="0"/>
        <v>30.867706328507758</v>
      </c>
      <c r="I7" s="10">
        <v>-6.78</v>
      </c>
      <c r="J7" s="4">
        <f t="shared" si="1"/>
        <v>30.747056103430285</v>
      </c>
      <c r="K7" s="1"/>
      <c r="L7" s="1"/>
      <c r="M7" s="1"/>
      <c r="N7" s="3"/>
      <c r="O7" s="1"/>
      <c r="P7" s="1"/>
      <c r="Q7" s="1"/>
      <c r="R7" s="1"/>
      <c r="S7" s="1"/>
      <c r="T7" s="1"/>
    </row>
    <row r="8" spans="1:20" ht="15">
      <c r="A8" s="1">
        <v>4</v>
      </c>
      <c r="B8" s="1" t="s">
        <v>11</v>
      </c>
      <c r="C8" s="1">
        <v>1</v>
      </c>
      <c r="D8" s="1"/>
      <c r="E8" s="1">
        <v>4</v>
      </c>
      <c r="F8" s="1" t="s">
        <v>8</v>
      </c>
      <c r="G8" s="1">
        <v>0.902</v>
      </c>
      <c r="H8" s="6">
        <f t="shared" si="0"/>
        <v>32.70319566257483</v>
      </c>
      <c r="I8" s="10">
        <v>-5.82</v>
      </c>
      <c r="J8" s="4">
        <f t="shared" si="1"/>
        <v>32.593439832367615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1">
        <v>5</v>
      </c>
      <c r="B9" s="1" t="s">
        <v>12</v>
      </c>
      <c r="C9" s="1">
        <v>1</v>
      </c>
      <c r="D9" s="1"/>
      <c r="E9" s="1">
        <v>5</v>
      </c>
      <c r="F9" s="1" t="s">
        <v>8</v>
      </c>
      <c r="G9" s="1"/>
      <c r="H9" s="6">
        <f t="shared" si="0"/>
        <v>34.64782887210901</v>
      </c>
      <c r="I9" s="10">
        <v>-5.03</v>
      </c>
      <c r="J9" s="4">
        <f t="shared" si="1"/>
        <v>34.54730771715904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">
      <c r="A10" s="1">
        <v>6</v>
      </c>
      <c r="B10" s="1" t="s">
        <v>13</v>
      </c>
      <c r="C10" s="1">
        <v>1</v>
      </c>
      <c r="D10" s="1"/>
      <c r="E10" s="1">
        <v>6</v>
      </c>
      <c r="F10" s="1" t="s">
        <v>8</v>
      </c>
      <c r="G10" s="1"/>
      <c r="H10" s="6">
        <f t="shared" si="0"/>
        <v>36.70809598967595</v>
      </c>
      <c r="I10" s="10">
        <v>-4.37</v>
      </c>
      <c r="J10" s="4">
        <f t="shared" si="1"/>
        <v>36.615553857700746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>
      <c r="A11" s="1">
        <v>7</v>
      </c>
      <c r="B11" s="1" t="s">
        <v>14</v>
      </c>
      <c r="C11" s="1">
        <v>1</v>
      </c>
      <c r="D11" s="1"/>
      <c r="E11" s="1">
        <v>7</v>
      </c>
      <c r="F11" s="1" t="s">
        <v>8</v>
      </c>
      <c r="G11" s="1"/>
      <c r="H11" s="6">
        <f t="shared" si="0"/>
        <v>38.890872965260115</v>
      </c>
      <c r="I11" s="10">
        <v>-3.83</v>
      </c>
      <c r="J11" s="4">
        <f t="shared" si="1"/>
        <v>38.80492999177286</v>
      </c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1">
        <v>8</v>
      </c>
      <c r="B12" s="1" t="s">
        <v>15</v>
      </c>
      <c r="C12" s="1">
        <v>1</v>
      </c>
      <c r="D12" s="1"/>
      <c r="E12" s="1">
        <v>8</v>
      </c>
      <c r="F12" s="1" t="s">
        <v>8</v>
      </c>
      <c r="G12" s="1"/>
      <c r="H12" s="6">
        <f t="shared" si="0"/>
        <v>41.20344461410874</v>
      </c>
      <c r="I12" s="10">
        <v>-3.38</v>
      </c>
      <c r="J12" s="4">
        <f t="shared" si="1"/>
        <v>41.12307894622138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>
      <c r="A13" s="1">
        <v>9</v>
      </c>
      <c r="B13" s="1" t="s">
        <v>16</v>
      </c>
      <c r="C13" s="1">
        <v>1</v>
      </c>
      <c r="D13" s="1"/>
      <c r="E13" s="1">
        <v>9</v>
      </c>
      <c r="F13" s="1" t="s">
        <v>8</v>
      </c>
      <c r="G13" s="1"/>
      <c r="H13" s="6">
        <f t="shared" si="0"/>
        <v>43.653528929125486</v>
      </c>
      <c r="I13" s="10">
        <v>-3.01</v>
      </c>
      <c r="J13" s="4">
        <f t="shared" si="1"/>
        <v>43.57769691675389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">
      <c r="A14" s="1">
        <v>10</v>
      </c>
      <c r="B14" s="1" t="s">
        <v>17</v>
      </c>
      <c r="C14" s="1">
        <v>1</v>
      </c>
      <c r="D14" s="1"/>
      <c r="E14" s="1">
        <v>10</v>
      </c>
      <c r="F14" s="1" t="s">
        <v>8</v>
      </c>
      <c r="G14" s="1"/>
      <c r="H14" s="6">
        <f t="shared" si="0"/>
        <v>46.2493028389543</v>
      </c>
      <c r="I14" s="10">
        <v>-2.71</v>
      </c>
      <c r="J14" s="4">
        <f t="shared" si="1"/>
        <v>46.17696278509781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">
      <c r="A15" s="1">
        <v>11</v>
      </c>
      <c r="B15" s="1" t="s">
        <v>18</v>
      </c>
      <c r="C15" s="1">
        <v>1</v>
      </c>
      <c r="D15" s="1"/>
      <c r="E15" s="1">
        <v>11</v>
      </c>
      <c r="F15" s="1" t="s">
        <v>8</v>
      </c>
      <c r="G15" s="1"/>
      <c r="H15" s="6">
        <f t="shared" si="0"/>
        <v>48.99942949771866</v>
      </c>
      <c r="I15" s="10">
        <v>-2.47</v>
      </c>
      <c r="J15" s="4">
        <f t="shared" si="1"/>
        <v>48.92957048903438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">
      <c r="A16" s="1">
        <v>12</v>
      </c>
      <c r="B16" s="1" t="s">
        <v>19</v>
      </c>
      <c r="C16" s="1">
        <v>1</v>
      </c>
      <c r="D16" s="1"/>
      <c r="E16" s="1">
        <v>12</v>
      </c>
      <c r="F16" s="1" t="s">
        <v>8</v>
      </c>
      <c r="G16" s="1"/>
      <c r="H16" s="6">
        <f t="shared" si="0"/>
        <v>51.91308719749314</v>
      </c>
      <c r="I16" s="10">
        <v>-2.28</v>
      </c>
      <c r="J16" s="4">
        <f t="shared" si="1"/>
        <v>51.84476371863607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0" ht="15">
      <c r="A17" s="1">
        <v>13</v>
      </c>
      <c r="B17" s="1" t="s">
        <v>0</v>
      </c>
      <c r="C17" s="1">
        <v>1</v>
      </c>
      <c r="D17" s="1"/>
      <c r="E17" s="1">
        <v>13</v>
      </c>
      <c r="F17" s="1" t="s">
        <v>8</v>
      </c>
      <c r="G17" s="1"/>
      <c r="H17" s="6">
        <f t="shared" si="0"/>
        <v>55</v>
      </c>
      <c r="I17" s="10">
        <v>-2.12</v>
      </c>
      <c r="J17" s="4">
        <f t="shared" si="1"/>
        <v>54.93269041967722</v>
      </c>
    </row>
    <row r="18" spans="1:10" ht="15">
      <c r="A18" s="1">
        <v>14</v>
      </c>
      <c r="B18" s="1" t="s">
        <v>9</v>
      </c>
      <c r="C18" s="1">
        <v>1</v>
      </c>
      <c r="D18" s="1"/>
      <c r="E18" s="1">
        <v>14</v>
      </c>
      <c r="F18" s="1" t="s">
        <v>20</v>
      </c>
      <c r="G18" s="1"/>
      <c r="H18" s="6">
        <f t="shared" si="0"/>
        <v>58.27047018976123</v>
      </c>
      <c r="I18" s="10">
        <v>-2</v>
      </c>
      <c r="J18" s="4">
        <f t="shared" si="1"/>
        <v>58.203192371565365</v>
      </c>
    </row>
    <row r="19" spans="1:10" ht="15">
      <c r="A19" s="1">
        <v>15</v>
      </c>
      <c r="B19" s="1" t="s">
        <v>10</v>
      </c>
      <c r="C19" s="1">
        <v>1</v>
      </c>
      <c r="D19" s="1"/>
      <c r="E19" s="1">
        <v>16</v>
      </c>
      <c r="F19" s="1" t="s">
        <v>20</v>
      </c>
      <c r="G19" s="1"/>
      <c r="H19" s="6">
        <f t="shared" si="0"/>
        <v>61.735412657015516</v>
      </c>
      <c r="I19" s="10">
        <v>-1.9</v>
      </c>
      <c r="J19" s="4">
        <f t="shared" si="1"/>
        <v>61.66769625450935</v>
      </c>
    </row>
    <row r="20" spans="1:10" ht="15">
      <c r="A20" s="1">
        <v>16</v>
      </c>
      <c r="B20" s="1" t="s">
        <v>11</v>
      </c>
      <c r="C20" s="1">
        <v>2</v>
      </c>
      <c r="D20" s="1"/>
      <c r="E20" s="1">
        <v>18</v>
      </c>
      <c r="F20" s="1" t="s">
        <v>20</v>
      </c>
      <c r="G20" s="1">
        <v>0.224</v>
      </c>
      <c r="H20" s="6">
        <f t="shared" si="0"/>
        <v>65.40639132514966</v>
      </c>
      <c r="I20" s="10">
        <v>-1.82</v>
      </c>
      <c r="J20" s="4">
        <f t="shared" si="1"/>
        <v>65.33766746738601</v>
      </c>
    </row>
    <row r="21" spans="1:10" ht="15">
      <c r="A21" s="1">
        <v>17</v>
      </c>
      <c r="B21" s="1" t="s">
        <v>12</v>
      </c>
      <c r="C21" s="1">
        <v>2</v>
      </c>
      <c r="D21" s="1"/>
      <c r="E21" s="1">
        <v>20</v>
      </c>
      <c r="F21" s="1" t="s">
        <v>20</v>
      </c>
      <c r="G21" s="1"/>
      <c r="H21" s="6">
        <f t="shared" si="0"/>
        <v>69.29565774421802</v>
      </c>
      <c r="I21" s="10">
        <v>-1.45</v>
      </c>
      <c r="J21" s="4">
        <f t="shared" si="1"/>
        <v>69.2376432675409</v>
      </c>
    </row>
    <row r="22" spans="1:10" ht="15">
      <c r="A22" s="1">
        <v>18</v>
      </c>
      <c r="B22" s="1" t="s">
        <v>13</v>
      </c>
      <c r="C22" s="1">
        <v>2</v>
      </c>
      <c r="D22" s="1"/>
      <c r="E22" s="1">
        <v>22</v>
      </c>
      <c r="F22" s="1" t="s">
        <v>20</v>
      </c>
      <c r="G22" s="1"/>
      <c r="H22" s="6">
        <f t="shared" si="0"/>
        <v>73.4161919793519</v>
      </c>
      <c r="I22" s="10">
        <v>-1.15</v>
      </c>
      <c r="J22" s="4">
        <f t="shared" si="1"/>
        <v>73.36744028948269</v>
      </c>
    </row>
    <row r="23" spans="1:10" ht="15">
      <c r="A23" s="1">
        <v>19</v>
      </c>
      <c r="B23" s="1" t="s">
        <v>14</v>
      </c>
      <c r="C23" s="1">
        <v>2</v>
      </c>
      <c r="D23" s="1"/>
      <c r="E23" s="1">
        <v>24</v>
      </c>
      <c r="F23" s="1" t="s">
        <v>20</v>
      </c>
      <c r="G23" s="1"/>
      <c r="H23" s="6">
        <f t="shared" si="0"/>
        <v>77.78174593052022</v>
      </c>
      <c r="I23" s="10">
        <v>-0.9</v>
      </c>
      <c r="J23" s="4">
        <f t="shared" si="1"/>
        <v>77.74132079072695</v>
      </c>
    </row>
    <row r="24" spans="1:10" ht="15">
      <c r="A24" s="1">
        <v>20</v>
      </c>
      <c r="B24" s="1" t="s">
        <v>15</v>
      </c>
      <c r="C24" s="1">
        <v>2</v>
      </c>
      <c r="D24" s="1"/>
      <c r="E24" s="1">
        <v>26</v>
      </c>
      <c r="F24" s="1" t="s">
        <v>20</v>
      </c>
      <c r="G24" s="1"/>
      <c r="H24" s="6">
        <f t="shared" si="0"/>
        <v>82.40688922821747</v>
      </c>
      <c r="I24" s="10">
        <v>-0.7</v>
      </c>
      <c r="J24" s="4">
        <f t="shared" si="1"/>
        <v>82.37357590351624</v>
      </c>
    </row>
    <row r="25" spans="1:10" ht="15">
      <c r="A25" s="1">
        <v>21</v>
      </c>
      <c r="B25" s="1" t="s">
        <v>16</v>
      </c>
      <c r="C25" s="1">
        <v>2</v>
      </c>
      <c r="D25" s="1"/>
      <c r="E25" s="1">
        <v>28</v>
      </c>
      <c r="F25" s="1" t="s">
        <v>20</v>
      </c>
      <c r="G25" s="1"/>
      <c r="H25" s="6">
        <f t="shared" si="0"/>
        <v>87.30705785825097</v>
      </c>
      <c r="I25" s="10">
        <v>-2.89</v>
      </c>
      <c r="J25" s="4">
        <f t="shared" si="1"/>
        <v>87.16143519443361</v>
      </c>
    </row>
    <row r="26" spans="1:10" ht="15">
      <c r="A26" s="1">
        <v>22</v>
      </c>
      <c r="B26" s="1" t="s">
        <v>17</v>
      </c>
      <c r="C26" s="1">
        <v>2</v>
      </c>
      <c r="D26" s="1"/>
      <c r="E26" s="1">
        <v>30</v>
      </c>
      <c r="F26" s="1" t="s">
        <v>20</v>
      </c>
      <c r="G26" s="1"/>
      <c r="H26" s="6">
        <f t="shared" si="0"/>
        <v>92.4986056779086</v>
      </c>
      <c r="I26" s="10">
        <v>-2.63</v>
      </c>
      <c r="J26" s="4">
        <f t="shared" si="1"/>
        <v>92.35819332634249</v>
      </c>
    </row>
    <row r="27" spans="1:10" ht="15">
      <c r="A27" s="1">
        <v>23</v>
      </c>
      <c r="B27" s="1" t="s">
        <v>18</v>
      </c>
      <c r="C27" s="1">
        <v>2</v>
      </c>
      <c r="D27" s="1"/>
      <c r="E27" s="1">
        <v>32</v>
      </c>
      <c r="F27" s="1" t="s">
        <v>20</v>
      </c>
      <c r="G27" s="1"/>
      <c r="H27" s="6">
        <f t="shared" si="0"/>
        <v>97.9988589954373</v>
      </c>
      <c r="I27" s="10">
        <v>-2.4</v>
      </c>
      <c r="J27" s="4">
        <f t="shared" si="1"/>
        <v>97.86309785401043</v>
      </c>
    </row>
    <row r="28" spans="1:10" ht="15">
      <c r="A28" s="1">
        <v>24</v>
      </c>
      <c r="B28" s="1" t="s">
        <v>19</v>
      </c>
      <c r="C28" s="1">
        <v>2</v>
      </c>
      <c r="D28" s="1"/>
      <c r="E28" s="1">
        <v>34</v>
      </c>
      <c r="F28" s="1" t="s">
        <v>20</v>
      </c>
      <c r="G28" s="1"/>
      <c r="H28" s="6">
        <f t="shared" si="0"/>
        <v>103.82617439498628</v>
      </c>
      <c r="I28" s="10">
        <v>-2.2</v>
      </c>
      <c r="J28" s="4">
        <f t="shared" si="1"/>
        <v>103.69431902155348</v>
      </c>
    </row>
    <row r="29" spans="1:10" ht="15">
      <c r="A29" s="1">
        <v>25</v>
      </c>
      <c r="B29" s="1" t="s">
        <v>0</v>
      </c>
      <c r="C29" s="1">
        <v>2</v>
      </c>
      <c r="D29" s="1"/>
      <c r="E29" s="1">
        <v>36</v>
      </c>
      <c r="F29" s="1" t="s">
        <v>20</v>
      </c>
      <c r="G29" s="1"/>
      <c r="H29" s="6">
        <f t="shared" si="0"/>
        <v>110</v>
      </c>
      <c r="I29" s="10">
        <v>-2.03</v>
      </c>
      <c r="J29" s="4">
        <f t="shared" si="1"/>
        <v>109.87109245373803</v>
      </c>
    </row>
    <row r="30" spans="1:10" ht="15">
      <c r="A30" s="1">
        <v>26</v>
      </c>
      <c r="B30" s="1" t="s">
        <v>9</v>
      </c>
      <c r="C30" s="1">
        <v>2</v>
      </c>
      <c r="D30" s="1"/>
      <c r="E30" s="1">
        <v>38</v>
      </c>
      <c r="F30" s="1" t="s">
        <v>20</v>
      </c>
      <c r="G30" s="1"/>
      <c r="H30" s="6">
        <f t="shared" si="0"/>
        <v>116.54094037952248</v>
      </c>
      <c r="I30" s="10">
        <v>-1.88</v>
      </c>
      <c r="J30" s="4">
        <f t="shared" si="1"/>
        <v>116.4144536985146</v>
      </c>
    </row>
    <row r="31" spans="1:10" ht="15">
      <c r="A31" s="1">
        <v>27</v>
      </c>
      <c r="B31" s="1" t="s">
        <v>10</v>
      </c>
      <c r="C31" s="1">
        <v>2</v>
      </c>
      <c r="D31" s="1"/>
      <c r="E31" s="1">
        <v>40</v>
      </c>
      <c r="F31" s="1" t="s">
        <v>20</v>
      </c>
      <c r="G31" s="1"/>
      <c r="H31" s="6">
        <f t="shared" si="0"/>
        <v>123.470825314031</v>
      </c>
      <c r="I31" s="10">
        <v>-1.75</v>
      </c>
      <c r="J31" s="4">
        <f t="shared" si="1"/>
        <v>123.34607916942386</v>
      </c>
    </row>
    <row r="32" spans="1:10" ht="15">
      <c r="A32" s="1">
        <v>28</v>
      </c>
      <c r="B32" s="1" t="s">
        <v>11</v>
      </c>
      <c r="C32" s="1">
        <v>3</v>
      </c>
      <c r="D32" s="1"/>
      <c r="E32" s="1">
        <v>42</v>
      </c>
      <c r="F32" s="1" t="s">
        <v>20</v>
      </c>
      <c r="G32" s="1">
        <v>0.111</v>
      </c>
      <c r="H32" s="6">
        <f t="shared" si="0"/>
        <v>130.8127826502993</v>
      </c>
      <c r="I32" s="10">
        <v>-1.63</v>
      </c>
      <c r="J32" s="4">
        <f t="shared" si="1"/>
        <v>130.6896771181027</v>
      </c>
    </row>
    <row r="33" spans="1:10" ht="15">
      <c r="A33" s="1">
        <v>29</v>
      </c>
      <c r="B33" s="1" t="s">
        <v>12</v>
      </c>
      <c r="C33" s="1">
        <v>3</v>
      </c>
      <c r="D33" s="1"/>
      <c r="E33" s="1">
        <v>44</v>
      </c>
      <c r="F33" s="1" t="s">
        <v>20</v>
      </c>
      <c r="G33" s="1"/>
      <c r="H33" s="6">
        <f t="shared" si="0"/>
        <v>138.59131548843607</v>
      </c>
      <c r="I33" s="10">
        <v>-1.26</v>
      </c>
      <c r="J33" s="4">
        <f t="shared" si="1"/>
        <v>138.49048479684447</v>
      </c>
    </row>
    <row r="34" spans="1:10" ht="15">
      <c r="A34" s="1">
        <v>30</v>
      </c>
      <c r="B34" s="1" t="s">
        <v>13</v>
      </c>
      <c r="C34" s="1">
        <v>3</v>
      </c>
      <c r="D34" s="1"/>
      <c r="E34" s="1">
        <v>46</v>
      </c>
      <c r="F34" s="1" t="s">
        <v>21</v>
      </c>
      <c r="G34" s="1"/>
      <c r="H34" s="6">
        <f t="shared" si="0"/>
        <v>146.83238395870376</v>
      </c>
      <c r="I34" s="10">
        <v>-0.87</v>
      </c>
      <c r="J34" s="4">
        <f t="shared" si="1"/>
        <v>146.7586145675922</v>
      </c>
    </row>
    <row r="35" spans="1:10" ht="15">
      <c r="A35" s="1">
        <v>31</v>
      </c>
      <c r="B35" s="1" t="s">
        <v>14</v>
      </c>
      <c r="C35" s="1">
        <v>3</v>
      </c>
      <c r="D35" s="1"/>
      <c r="E35" s="1">
        <v>49</v>
      </c>
      <c r="F35" s="1" t="s">
        <v>21</v>
      </c>
      <c r="G35" s="1"/>
      <c r="H35" s="6">
        <f t="shared" si="0"/>
        <v>155.56349186104046</v>
      </c>
      <c r="I35" s="10">
        <v>-0.47</v>
      </c>
      <c r="J35" s="4">
        <f t="shared" si="1"/>
        <v>155.5212648049085</v>
      </c>
    </row>
    <row r="36" spans="1:10" ht="15">
      <c r="A36" s="1">
        <v>32</v>
      </c>
      <c r="B36" s="1" t="s">
        <v>15</v>
      </c>
      <c r="C36" s="1">
        <v>3</v>
      </c>
      <c r="D36" s="1"/>
      <c r="E36" s="1">
        <v>52</v>
      </c>
      <c r="F36" s="1" t="s">
        <v>21</v>
      </c>
      <c r="G36" s="1"/>
      <c r="H36" s="6">
        <f t="shared" si="0"/>
        <v>164.813778456435</v>
      </c>
      <c r="I36" s="10">
        <v>-0.04</v>
      </c>
      <c r="J36" s="4">
        <f t="shared" si="1"/>
        <v>164.80997049356463</v>
      </c>
    </row>
    <row r="37" spans="1:10" ht="15">
      <c r="A37" s="1">
        <v>33</v>
      </c>
      <c r="B37" s="1" t="s">
        <v>16</v>
      </c>
      <c r="C37" s="1">
        <v>3</v>
      </c>
      <c r="D37" s="1"/>
      <c r="E37" s="1">
        <v>55</v>
      </c>
      <c r="F37" s="1" t="s">
        <v>21</v>
      </c>
      <c r="G37" s="1"/>
      <c r="H37" s="6">
        <f t="shared" si="0"/>
        <v>174.61411571650194</v>
      </c>
      <c r="I37" s="10">
        <v>-1.55</v>
      </c>
      <c r="J37" s="4">
        <f t="shared" si="1"/>
        <v>174.45785102410025</v>
      </c>
    </row>
    <row r="38" spans="1:10" ht="15">
      <c r="A38" s="1">
        <v>34</v>
      </c>
      <c r="B38" s="1" t="s">
        <v>17</v>
      </c>
      <c r="C38" s="1">
        <v>3</v>
      </c>
      <c r="D38" s="1"/>
      <c r="E38" s="1">
        <v>58</v>
      </c>
      <c r="F38" s="1" t="s">
        <v>21</v>
      </c>
      <c r="G38" s="1"/>
      <c r="H38" s="6">
        <f t="shared" si="0"/>
        <v>184.99721135581723</v>
      </c>
      <c r="I38" s="10">
        <v>-1.32</v>
      </c>
      <c r="J38" s="4">
        <f t="shared" si="1"/>
        <v>184.85621179103697</v>
      </c>
    </row>
    <row r="39" spans="1:10" ht="15">
      <c r="A39" s="1">
        <v>35</v>
      </c>
      <c r="B39" s="1" t="s">
        <v>18</v>
      </c>
      <c r="C39" s="1">
        <v>3</v>
      </c>
      <c r="D39" s="1"/>
      <c r="E39" s="1">
        <v>61</v>
      </c>
      <c r="F39" s="1" t="s">
        <v>21</v>
      </c>
      <c r="G39" s="1"/>
      <c r="H39" s="6">
        <f t="shared" si="0"/>
        <v>195.99771799087463</v>
      </c>
      <c r="I39" s="10">
        <v>-1.09</v>
      </c>
      <c r="J39" s="4">
        <f t="shared" si="1"/>
        <v>195.87435496389375</v>
      </c>
    </row>
    <row r="40" spans="1:10" ht="15">
      <c r="A40" s="1">
        <v>36</v>
      </c>
      <c r="B40" s="1" t="s">
        <v>19</v>
      </c>
      <c r="C40" s="1">
        <v>3</v>
      </c>
      <c r="D40" s="1"/>
      <c r="E40" s="1">
        <v>64</v>
      </c>
      <c r="F40" s="1" t="s">
        <v>21</v>
      </c>
      <c r="G40" s="1"/>
      <c r="H40" s="6">
        <f t="shared" si="0"/>
        <v>207.6523487899725</v>
      </c>
      <c r="I40" s="10">
        <v>-0.85</v>
      </c>
      <c r="J40" s="4">
        <f t="shared" si="1"/>
        <v>207.5504208192084</v>
      </c>
    </row>
    <row r="41" spans="1:10" ht="15">
      <c r="A41" s="1">
        <v>37</v>
      </c>
      <c r="B41" s="1" t="s">
        <v>0</v>
      </c>
      <c r="C41" s="1">
        <v>3</v>
      </c>
      <c r="D41" s="1"/>
      <c r="E41" s="1">
        <v>67</v>
      </c>
      <c r="F41" s="1" t="s">
        <v>21</v>
      </c>
      <c r="G41" s="1"/>
      <c r="H41" s="6">
        <f t="shared" si="0"/>
        <v>220</v>
      </c>
      <c r="I41" s="10">
        <v>-0.59</v>
      </c>
      <c r="J41" s="4">
        <f t="shared" si="1"/>
        <v>219.925037354231</v>
      </c>
    </row>
    <row r="42" spans="1:10" ht="15">
      <c r="A42" s="1">
        <v>38</v>
      </c>
      <c r="B42" s="1" t="s">
        <v>9</v>
      </c>
      <c r="C42" s="1">
        <v>3</v>
      </c>
      <c r="D42" s="1"/>
      <c r="E42" s="1">
        <v>70</v>
      </c>
      <c r="F42" s="1" t="s">
        <v>21</v>
      </c>
      <c r="G42" s="1"/>
      <c r="H42" s="6">
        <f t="shared" si="0"/>
        <v>233.08188075904496</v>
      </c>
      <c r="I42" s="10">
        <v>-0.32</v>
      </c>
      <c r="J42" s="4">
        <f t="shared" si="1"/>
        <v>233.03880206088797</v>
      </c>
    </row>
    <row r="43" spans="1:10" ht="15">
      <c r="A43" s="1">
        <v>39</v>
      </c>
      <c r="B43" s="1" t="s">
        <v>10</v>
      </c>
      <c r="C43" s="1">
        <v>3</v>
      </c>
      <c r="D43" s="1"/>
      <c r="E43" s="1">
        <v>73</v>
      </c>
      <c r="F43" s="1" t="s">
        <v>21</v>
      </c>
      <c r="G43" s="1"/>
      <c r="H43" s="6">
        <f t="shared" si="0"/>
        <v>246.94165062806198</v>
      </c>
      <c r="I43" s="10">
        <v>-0.02</v>
      </c>
      <c r="J43" s="4">
        <f t="shared" si="1"/>
        <v>246.93879786272527</v>
      </c>
    </row>
    <row r="44" spans="1:10" ht="15">
      <c r="A44" s="1">
        <v>40</v>
      </c>
      <c r="B44" s="1" t="s">
        <v>11</v>
      </c>
      <c r="C44" s="1">
        <v>4</v>
      </c>
      <c r="D44" s="1"/>
      <c r="E44" s="1">
        <v>76</v>
      </c>
      <c r="F44" s="1" t="s">
        <v>21</v>
      </c>
      <c r="G44" s="1">
        <v>0.542</v>
      </c>
      <c r="H44" s="6">
        <f t="shared" si="0"/>
        <v>261.62556530059857</v>
      </c>
      <c r="I44" s="10">
        <v>0.3</v>
      </c>
      <c r="J44" s="4">
        <f t="shared" si="1"/>
        <v>261.67090548465035</v>
      </c>
    </row>
    <row r="45" spans="1:10" ht="15">
      <c r="A45" s="1">
        <v>41</v>
      </c>
      <c r="B45" s="1" t="s">
        <v>12</v>
      </c>
      <c r="C45" s="1">
        <v>4</v>
      </c>
      <c r="D45" s="1"/>
      <c r="E45" s="1">
        <v>79</v>
      </c>
      <c r="F45" s="1" t="s">
        <v>21</v>
      </c>
      <c r="G45" s="1"/>
      <c r="H45" s="6">
        <f t="shared" si="0"/>
        <v>277.1826309768721</v>
      </c>
      <c r="I45" s="10">
        <v>0.51</v>
      </c>
      <c r="J45" s="4">
        <f t="shared" si="1"/>
        <v>277.2642975579043</v>
      </c>
    </row>
    <row r="46" spans="1:10" ht="15">
      <c r="A46" s="1">
        <v>42</v>
      </c>
      <c r="B46" s="1" t="s">
        <v>13</v>
      </c>
      <c r="C46" s="1">
        <v>4</v>
      </c>
      <c r="D46" s="1"/>
      <c r="E46" s="1">
        <v>82</v>
      </c>
      <c r="F46" s="1" t="s">
        <v>21</v>
      </c>
      <c r="G46" s="1"/>
      <c r="H46" s="6">
        <f t="shared" si="0"/>
        <v>293.66476791740746</v>
      </c>
      <c r="I46" s="10">
        <v>0.73</v>
      </c>
      <c r="J46" s="4">
        <f t="shared" si="1"/>
        <v>293.788622045782</v>
      </c>
    </row>
    <row r="47" spans="1:10" ht="15">
      <c r="A47" s="1">
        <v>43</v>
      </c>
      <c r="B47" s="1" t="s">
        <v>14</v>
      </c>
      <c r="C47" s="1">
        <v>4</v>
      </c>
      <c r="D47" s="1"/>
      <c r="E47" s="1">
        <v>85</v>
      </c>
      <c r="F47" s="1" t="s">
        <v>21</v>
      </c>
      <c r="G47" s="1"/>
      <c r="H47" s="6">
        <f t="shared" si="0"/>
        <v>311.12698372208087</v>
      </c>
      <c r="I47" s="10">
        <v>0.96</v>
      </c>
      <c r="J47" s="4">
        <f t="shared" si="1"/>
        <v>311.2995569983812</v>
      </c>
    </row>
    <row r="48" spans="1:10" ht="15">
      <c r="A48" s="1">
        <v>44</v>
      </c>
      <c r="B48" s="1" t="s">
        <v>15</v>
      </c>
      <c r="C48" s="1">
        <v>4</v>
      </c>
      <c r="D48" s="1"/>
      <c r="E48" s="1">
        <v>88</v>
      </c>
      <c r="F48" s="1" t="s">
        <v>21</v>
      </c>
      <c r="G48" s="1"/>
      <c r="H48" s="6">
        <f t="shared" si="0"/>
        <v>329.6275569128699</v>
      </c>
      <c r="I48" s="10">
        <v>1.19</v>
      </c>
      <c r="J48" s="4">
        <f t="shared" si="1"/>
        <v>329.85421121001417</v>
      </c>
    </row>
    <row r="49" spans="1:10" ht="15">
      <c r="A49" s="1">
        <v>45</v>
      </c>
      <c r="B49" s="1" t="s">
        <v>16</v>
      </c>
      <c r="C49" s="1">
        <v>4</v>
      </c>
      <c r="D49" s="1"/>
      <c r="E49" s="1">
        <v>91</v>
      </c>
      <c r="F49" s="1" t="s">
        <v>21</v>
      </c>
      <c r="G49" s="1"/>
      <c r="H49" s="6">
        <f t="shared" si="0"/>
        <v>349.2282314330038</v>
      </c>
      <c r="I49" s="10">
        <v>1.44</v>
      </c>
      <c r="J49" s="4">
        <f t="shared" si="1"/>
        <v>349.5188321504779</v>
      </c>
    </row>
    <row r="50" spans="1:10" ht="15">
      <c r="A50" s="1">
        <v>46</v>
      </c>
      <c r="B50" s="1" t="s">
        <v>17</v>
      </c>
      <c r="C50" s="1">
        <v>4</v>
      </c>
      <c r="D50" s="1"/>
      <c r="E50" s="1">
        <v>94</v>
      </c>
      <c r="F50" s="1" t="s">
        <v>21</v>
      </c>
      <c r="G50" s="1"/>
      <c r="H50" s="6">
        <f t="shared" si="0"/>
        <v>369.9944227116344</v>
      </c>
      <c r="I50" s="10">
        <v>1.7</v>
      </c>
      <c r="J50" s="4">
        <f t="shared" si="1"/>
        <v>370.3579203226894</v>
      </c>
    </row>
    <row r="51" spans="1:10" ht="15">
      <c r="A51" s="1">
        <v>47</v>
      </c>
      <c r="B51" s="1" t="s">
        <v>18</v>
      </c>
      <c r="C51" s="1">
        <v>4</v>
      </c>
      <c r="D51" s="1"/>
      <c r="E51" s="1">
        <v>97</v>
      </c>
      <c r="F51" s="1" t="s">
        <v>21</v>
      </c>
      <c r="G51" s="1"/>
      <c r="H51" s="6">
        <f t="shared" si="0"/>
        <v>391.9954359817493</v>
      </c>
      <c r="I51" s="10">
        <v>1.98</v>
      </c>
      <c r="J51" s="4">
        <f t="shared" si="1"/>
        <v>392.444014827613</v>
      </c>
    </row>
    <row r="52" spans="1:10" ht="15">
      <c r="A52" s="1">
        <v>48</v>
      </c>
      <c r="B52" s="1" t="s">
        <v>19</v>
      </c>
      <c r="C52" s="1">
        <v>4</v>
      </c>
      <c r="D52" s="1"/>
      <c r="E52" s="1">
        <v>100</v>
      </c>
      <c r="F52" s="1" t="s">
        <v>21</v>
      </c>
      <c r="G52" s="1"/>
      <c r="H52" s="6">
        <f t="shared" si="0"/>
        <v>415.30469757994507</v>
      </c>
      <c r="I52" s="10">
        <v>2.27</v>
      </c>
      <c r="J52" s="4">
        <f t="shared" si="1"/>
        <v>415.8496036816267</v>
      </c>
    </row>
    <row r="53" spans="1:10" ht="15">
      <c r="A53" s="1">
        <v>49</v>
      </c>
      <c r="B53" s="1" t="s">
        <v>0</v>
      </c>
      <c r="C53" s="1">
        <v>4</v>
      </c>
      <c r="D53" s="1"/>
      <c r="E53" s="1">
        <v>103</v>
      </c>
      <c r="F53" s="1" t="s">
        <v>21</v>
      </c>
      <c r="G53" s="1"/>
      <c r="H53" s="6">
        <f t="shared" si="0"/>
        <v>440</v>
      </c>
      <c r="I53" s="10">
        <v>0</v>
      </c>
      <c r="J53" s="4">
        <f t="shared" si="1"/>
        <v>440</v>
      </c>
    </row>
    <row r="54" spans="1:10" ht="15">
      <c r="A54" s="1">
        <v>50</v>
      </c>
      <c r="B54" s="1" t="s">
        <v>9</v>
      </c>
      <c r="C54" s="1">
        <v>4</v>
      </c>
      <c r="D54" s="1"/>
      <c r="E54" s="1">
        <v>106</v>
      </c>
      <c r="F54" s="1" t="s">
        <v>21</v>
      </c>
      <c r="G54" s="1"/>
      <c r="H54" s="6">
        <f t="shared" si="0"/>
        <v>466.16376151808976</v>
      </c>
      <c r="I54" s="10">
        <v>0.19</v>
      </c>
      <c r="J54" s="4">
        <f t="shared" si="1"/>
        <v>466.21492500761263</v>
      </c>
    </row>
    <row r="55" spans="1:10" ht="15">
      <c r="A55" s="1">
        <v>51</v>
      </c>
      <c r="B55" s="1" t="s">
        <v>10</v>
      </c>
      <c r="C55" s="1">
        <v>4</v>
      </c>
      <c r="D55" s="1"/>
      <c r="E55" s="1">
        <v>109</v>
      </c>
      <c r="F55" s="1" t="s">
        <v>21</v>
      </c>
      <c r="G55" s="1"/>
      <c r="H55" s="6">
        <f t="shared" si="0"/>
        <v>493.88330125612424</v>
      </c>
      <c r="I55" s="10">
        <v>0.39</v>
      </c>
      <c r="J55" s="4">
        <f t="shared" si="1"/>
        <v>493.9945722796053</v>
      </c>
    </row>
    <row r="56" spans="1:10" ht="15">
      <c r="A56" s="1">
        <v>52</v>
      </c>
      <c r="B56" s="1" t="s">
        <v>11</v>
      </c>
      <c r="C56" s="1">
        <v>5</v>
      </c>
      <c r="D56" s="1"/>
      <c r="E56" s="1">
        <v>112</v>
      </c>
      <c r="F56" s="1" t="s">
        <v>21</v>
      </c>
      <c r="G56" s="1">
        <v>0.998</v>
      </c>
      <c r="H56" s="6">
        <f t="shared" si="0"/>
        <v>523.2511306011972</v>
      </c>
      <c r="I56" s="10">
        <v>0.6</v>
      </c>
      <c r="J56" s="4">
        <f t="shared" si="1"/>
        <v>523.4325070524762</v>
      </c>
    </row>
    <row r="57" spans="1:10" ht="15">
      <c r="A57" s="1">
        <v>53</v>
      </c>
      <c r="B57" s="1" t="s">
        <v>12</v>
      </c>
      <c r="C57" s="1">
        <v>5</v>
      </c>
      <c r="D57" s="1"/>
      <c r="E57" s="1">
        <v>115</v>
      </c>
      <c r="F57" s="1" t="s">
        <v>21</v>
      </c>
      <c r="G57" s="1"/>
      <c r="H57" s="6">
        <f t="shared" si="0"/>
        <v>554.365261953744</v>
      </c>
      <c r="I57" s="10">
        <v>0.83</v>
      </c>
      <c r="J57" s="4">
        <f t="shared" si="1"/>
        <v>554.6311032378773</v>
      </c>
    </row>
    <row r="58" spans="1:10" ht="15">
      <c r="A58" s="1">
        <v>54</v>
      </c>
      <c r="B58" s="1" t="s">
        <v>13</v>
      </c>
      <c r="C58" s="1">
        <v>5</v>
      </c>
      <c r="D58" s="1"/>
      <c r="E58" s="1">
        <v>118</v>
      </c>
      <c r="F58" s="1" t="s">
        <v>21</v>
      </c>
      <c r="G58" s="1"/>
      <c r="H58" s="6">
        <f t="shared" si="0"/>
        <v>587.3295358348153</v>
      </c>
      <c r="I58" s="10">
        <v>1.07</v>
      </c>
      <c r="J58" s="4">
        <f t="shared" si="1"/>
        <v>587.6926507181746</v>
      </c>
    </row>
    <row r="59" spans="1:10" ht="15">
      <c r="A59" s="1">
        <v>55</v>
      </c>
      <c r="B59" s="1" t="s">
        <v>14</v>
      </c>
      <c r="C59" s="1">
        <v>5</v>
      </c>
      <c r="D59" s="1"/>
      <c r="E59" s="1">
        <v>121</v>
      </c>
      <c r="F59" s="1" t="s">
        <v>21</v>
      </c>
      <c r="G59" s="1"/>
      <c r="H59" s="6">
        <f t="shared" si="0"/>
        <v>622.2539674441617</v>
      </c>
      <c r="I59" s="10">
        <v>1.32</v>
      </c>
      <c r="J59" s="4">
        <f t="shared" si="1"/>
        <v>622.7285933046743</v>
      </c>
    </row>
    <row r="60" spans="1:10" ht="15">
      <c r="A60" s="1">
        <v>56</v>
      </c>
      <c r="B60" s="1" t="s">
        <v>15</v>
      </c>
      <c r="C60" s="1">
        <v>5</v>
      </c>
      <c r="D60" s="1"/>
      <c r="E60" s="1">
        <v>124</v>
      </c>
      <c r="F60" s="1" t="s">
        <v>21</v>
      </c>
      <c r="G60" s="1"/>
      <c r="H60" s="6">
        <f t="shared" si="0"/>
        <v>659.2551138257397</v>
      </c>
      <c r="I60" s="10">
        <v>1.6</v>
      </c>
      <c r="J60" s="4">
        <f t="shared" si="1"/>
        <v>659.8646765580356</v>
      </c>
    </row>
    <row r="61" spans="1:10" ht="15">
      <c r="A61" s="1">
        <v>57</v>
      </c>
      <c r="B61" s="1" t="s">
        <v>16</v>
      </c>
      <c r="C61" s="1">
        <v>5</v>
      </c>
      <c r="D61" s="1"/>
      <c r="E61" s="1">
        <v>127</v>
      </c>
      <c r="F61" s="1" t="s">
        <v>21</v>
      </c>
      <c r="G61" s="1"/>
      <c r="H61" s="6">
        <f t="shared" si="0"/>
        <v>698.4564628660079</v>
      </c>
      <c r="I61" s="10">
        <v>1.89</v>
      </c>
      <c r="J61" s="4">
        <f t="shared" si="1"/>
        <v>699.2193889125828</v>
      </c>
    </row>
    <row r="62" spans="1:10" ht="15">
      <c r="A62" s="1">
        <v>58</v>
      </c>
      <c r="B62" s="1" t="s">
        <v>17</v>
      </c>
      <c r="C62" s="1">
        <v>5</v>
      </c>
      <c r="D62" s="1"/>
      <c r="E62" s="1">
        <v>130</v>
      </c>
      <c r="F62" s="1" t="s">
        <v>21</v>
      </c>
      <c r="G62" s="1"/>
      <c r="H62" s="6">
        <f t="shared" si="0"/>
        <v>739.9888454232688</v>
      </c>
      <c r="I62" s="10">
        <v>2.21</v>
      </c>
      <c r="J62" s="4">
        <f t="shared" si="1"/>
        <v>740.9340784549006</v>
      </c>
    </row>
    <row r="63" spans="1:10" ht="15">
      <c r="A63" s="1">
        <v>59</v>
      </c>
      <c r="B63" s="1" t="s">
        <v>18</v>
      </c>
      <c r="C63" s="1">
        <v>5</v>
      </c>
      <c r="D63" s="1"/>
      <c r="E63" s="1">
        <v>133</v>
      </c>
      <c r="F63" s="1" t="s">
        <v>21</v>
      </c>
      <c r="G63" s="1"/>
      <c r="H63" s="6">
        <f t="shared" si="0"/>
        <v>783.9908719634984</v>
      </c>
      <c r="I63" s="10">
        <v>2.54</v>
      </c>
      <c r="J63" s="4">
        <f t="shared" si="1"/>
        <v>785.1419574200967</v>
      </c>
    </row>
    <row r="64" spans="1:10" ht="15">
      <c r="A64" s="1">
        <v>60</v>
      </c>
      <c r="B64" s="1" t="s">
        <v>19</v>
      </c>
      <c r="C64" s="1">
        <v>5</v>
      </c>
      <c r="D64" s="1"/>
      <c r="E64" s="1">
        <v>136</v>
      </c>
      <c r="F64" s="1" t="s">
        <v>21</v>
      </c>
      <c r="G64" s="1"/>
      <c r="H64" s="6">
        <f t="shared" si="0"/>
        <v>830.6093951598905</v>
      </c>
      <c r="I64" s="10">
        <v>2.9</v>
      </c>
      <c r="J64" s="4">
        <f t="shared" si="1"/>
        <v>832.001919668106</v>
      </c>
    </row>
    <row r="65" spans="1:10" ht="15">
      <c r="A65" s="1">
        <v>61</v>
      </c>
      <c r="B65" s="1" t="s">
        <v>0</v>
      </c>
      <c r="C65" s="1">
        <v>5</v>
      </c>
      <c r="D65" s="1"/>
      <c r="E65" s="1">
        <v>139</v>
      </c>
      <c r="F65" s="1" t="s">
        <v>21</v>
      </c>
      <c r="G65" s="1"/>
      <c r="H65" s="6">
        <f t="shared" si="0"/>
        <v>880</v>
      </c>
      <c r="I65" s="10">
        <v>3.28</v>
      </c>
      <c r="J65" s="4">
        <f t="shared" si="1"/>
        <v>881.6688304040711</v>
      </c>
    </row>
    <row r="66" spans="1:10" ht="15">
      <c r="A66" s="1">
        <v>62</v>
      </c>
      <c r="B66" s="1" t="s">
        <v>9</v>
      </c>
      <c r="C66" s="1">
        <v>5</v>
      </c>
      <c r="D66" s="1"/>
      <c r="E66" s="1">
        <v>142</v>
      </c>
      <c r="F66" s="1" t="s">
        <v>21</v>
      </c>
      <c r="G66" s="1"/>
      <c r="H66" s="6">
        <f t="shared" si="0"/>
        <v>932.3275230361795</v>
      </c>
      <c r="I66" s="10">
        <v>3.69</v>
      </c>
      <c r="J66" s="4">
        <f t="shared" si="1"/>
        <v>934.316830912299</v>
      </c>
    </row>
    <row r="67" spans="1:10" ht="15">
      <c r="A67" s="1">
        <v>63</v>
      </c>
      <c r="B67" s="1" t="s">
        <v>10</v>
      </c>
      <c r="C67" s="1">
        <v>5</v>
      </c>
      <c r="D67" s="1"/>
      <c r="E67" s="1">
        <v>145</v>
      </c>
      <c r="F67" s="1" t="s">
        <v>21</v>
      </c>
      <c r="G67" s="1"/>
      <c r="H67" s="6">
        <f t="shared" si="0"/>
        <v>987.7666025122485</v>
      </c>
      <c r="I67" s="10">
        <v>4.13</v>
      </c>
      <c r="J67" s="4">
        <f t="shared" si="1"/>
        <v>990.1258132172843</v>
      </c>
    </row>
    <row r="68" spans="1:10" ht="15">
      <c r="A68" s="1">
        <v>64</v>
      </c>
      <c r="B68" s="1" t="s">
        <v>11</v>
      </c>
      <c r="C68" s="1">
        <v>6</v>
      </c>
      <c r="D68" s="1"/>
      <c r="E68" s="1">
        <v>148</v>
      </c>
      <c r="F68" s="1" t="s">
        <v>21</v>
      </c>
      <c r="G68" s="1">
        <v>2.481</v>
      </c>
      <c r="H68" s="6">
        <f t="shared" si="0"/>
        <v>1046.5022612023945</v>
      </c>
      <c r="I68" s="10">
        <v>4.6</v>
      </c>
      <c r="J68" s="4">
        <f t="shared" si="1"/>
        <v>1049.2865823094858</v>
      </c>
    </row>
    <row r="69" spans="1:10" ht="15">
      <c r="A69" s="1">
        <v>65</v>
      </c>
      <c r="B69" s="1" t="s">
        <v>12</v>
      </c>
      <c r="C69" s="1">
        <v>6</v>
      </c>
      <c r="D69" s="1"/>
      <c r="E69" s="1">
        <v>151</v>
      </c>
      <c r="F69" s="1" t="s">
        <v>21</v>
      </c>
      <c r="G69" s="1"/>
      <c r="H69" s="6">
        <f t="shared" si="0"/>
        <v>1108.730523907488</v>
      </c>
      <c r="I69" s="10">
        <v>5.1</v>
      </c>
      <c r="J69" s="4">
        <f t="shared" si="1"/>
        <v>1112.0015216237578</v>
      </c>
    </row>
    <row r="70" spans="1:10" ht="15">
      <c r="A70" s="1">
        <v>66</v>
      </c>
      <c r="B70" s="1" t="s">
        <v>13</v>
      </c>
      <c r="C70" s="1">
        <v>6</v>
      </c>
      <c r="D70" s="1"/>
      <c r="E70" s="1">
        <v>154</v>
      </c>
      <c r="F70" s="1" t="s">
        <v>21</v>
      </c>
      <c r="G70" s="1"/>
      <c r="H70" s="6">
        <f aca="true" t="shared" si="2" ref="H70:H92">27.5*2^((A70-1)/12)</f>
        <v>1174.65907166963</v>
      </c>
      <c r="I70" s="10">
        <v>5.64</v>
      </c>
      <c r="J70" s="4">
        <f aca="true" t="shared" si="3" ref="J70:J92">H70*2^(I70/1200)</f>
        <v>1178.492106525368</v>
      </c>
    </row>
    <row r="71" spans="1:10" ht="15">
      <c r="A71" s="1">
        <v>67</v>
      </c>
      <c r="B71" s="1" t="s">
        <v>14</v>
      </c>
      <c r="C71" s="1">
        <v>6</v>
      </c>
      <c r="D71" s="1"/>
      <c r="E71" s="1">
        <v>157</v>
      </c>
      <c r="F71" s="1" t="s">
        <v>21</v>
      </c>
      <c r="G71" s="1"/>
      <c r="H71" s="6">
        <f t="shared" si="2"/>
        <v>1244.5079348883237</v>
      </c>
      <c r="I71" s="10">
        <v>6.21</v>
      </c>
      <c r="J71" s="4">
        <f t="shared" si="3"/>
        <v>1248.9800464926564</v>
      </c>
    </row>
    <row r="72" spans="1:10" ht="15">
      <c r="A72" s="1">
        <v>68</v>
      </c>
      <c r="B72" s="1" t="s">
        <v>15</v>
      </c>
      <c r="C72" s="1">
        <v>6</v>
      </c>
      <c r="D72" s="1"/>
      <c r="E72" s="1">
        <v>160</v>
      </c>
      <c r="F72" s="1" t="s">
        <v>21</v>
      </c>
      <c r="G72" s="1"/>
      <c r="H72" s="6">
        <f t="shared" si="2"/>
        <v>1318.5102276514795</v>
      </c>
      <c r="I72" s="10">
        <v>6.83</v>
      </c>
      <c r="J72" s="4">
        <f t="shared" si="3"/>
        <v>1323.722239381752</v>
      </c>
    </row>
    <row r="73" spans="1:10" ht="15">
      <c r="A73" s="1">
        <v>69</v>
      </c>
      <c r="B73" s="1" t="s">
        <v>16</v>
      </c>
      <c r="C73" s="1">
        <v>6</v>
      </c>
      <c r="D73" s="1"/>
      <c r="E73" s="1">
        <v>163</v>
      </c>
      <c r="F73" s="1" t="s">
        <v>21</v>
      </c>
      <c r="G73" s="1"/>
      <c r="H73" s="6">
        <f t="shared" si="2"/>
        <v>1396.9129257320155</v>
      </c>
      <c r="I73" s="10">
        <v>7.49</v>
      </c>
      <c r="J73" s="4">
        <f t="shared" si="3"/>
        <v>1402.9696133063694</v>
      </c>
    </row>
    <row r="74" spans="1:10" ht="15">
      <c r="A74" s="1">
        <v>70</v>
      </c>
      <c r="B74" s="1" t="s">
        <v>17</v>
      </c>
      <c r="C74" s="1">
        <v>6</v>
      </c>
      <c r="D74" s="1"/>
      <c r="E74" s="1">
        <v>166</v>
      </c>
      <c r="F74" s="1" t="s">
        <v>21</v>
      </c>
      <c r="G74" s="1"/>
      <c r="H74" s="6">
        <f t="shared" si="2"/>
        <v>1479.9776908465378</v>
      </c>
      <c r="I74" s="10">
        <v>8.2</v>
      </c>
      <c r="J74" s="4">
        <f t="shared" si="3"/>
        <v>1487.0042411767156</v>
      </c>
    </row>
    <row r="75" spans="1:10" ht="15">
      <c r="A75" s="1">
        <v>71</v>
      </c>
      <c r="B75" s="1" t="s">
        <v>18</v>
      </c>
      <c r="C75" s="1">
        <v>6</v>
      </c>
      <c r="D75" s="1"/>
      <c r="E75" s="1">
        <v>169</v>
      </c>
      <c r="F75" s="1" t="s">
        <v>21</v>
      </c>
      <c r="G75" s="1"/>
      <c r="H75" s="6">
        <f t="shared" si="2"/>
        <v>1567.9817439269962</v>
      </c>
      <c r="I75" s="10">
        <v>8.95</v>
      </c>
      <c r="J75" s="4">
        <f t="shared" si="3"/>
        <v>1576.1087638954018</v>
      </c>
    </row>
    <row r="76" spans="1:10" ht="15">
      <c r="A76" s="1">
        <v>72</v>
      </c>
      <c r="B76" s="1" t="s">
        <v>19</v>
      </c>
      <c r="C76" s="1">
        <v>6</v>
      </c>
      <c r="D76" s="1"/>
      <c r="E76" s="1">
        <v>172</v>
      </c>
      <c r="F76" s="1" t="s">
        <v>21</v>
      </c>
      <c r="G76" s="1"/>
      <c r="H76" s="6">
        <f t="shared" si="2"/>
        <v>1661.2187903197812</v>
      </c>
      <c r="I76" s="10">
        <v>9.76</v>
      </c>
      <c r="J76" s="4">
        <f t="shared" si="3"/>
        <v>1670.610521024683</v>
      </c>
    </row>
    <row r="77" spans="1:10" ht="15">
      <c r="A77" s="1">
        <v>73</v>
      </c>
      <c r="B77" s="1" t="s">
        <v>0</v>
      </c>
      <c r="C77" s="1">
        <v>6</v>
      </c>
      <c r="D77" s="1"/>
      <c r="E77" s="1">
        <v>175</v>
      </c>
      <c r="F77" s="1" t="s">
        <v>21</v>
      </c>
      <c r="G77" s="1"/>
      <c r="H77" s="6">
        <f t="shared" si="2"/>
        <v>1760</v>
      </c>
      <c r="I77" s="10">
        <v>10.63</v>
      </c>
      <c r="J77" s="4">
        <f t="shared" si="3"/>
        <v>1770.8398716907805</v>
      </c>
    </row>
    <row r="78" spans="1:10" ht="15">
      <c r="A78" s="1">
        <v>74</v>
      </c>
      <c r="B78" s="1" t="s">
        <v>9</v>
      </c>
      <c r="C78" s="1">
        <v>6</v>
      </c>
      <c r="D78" s="1"/>
      <c r="E78" s="1">
        <v>178</v>
      </c>
      <c r="F78" s="1" t="s">
        <v>21</v>
      </c>
      <c r="G78" s="1"/>
      <c r="H78" s="6">
        <f t="shared" si="2"/>
        <v>1864.6550460723593</v>
      </c>
      <c r="I78" s="10">
        <v>11.56</v>
      </c>
      <c r="J78" s="4">
        <f t="shared" si="3"/>
        <v>1877.1476024439182</v>
      </c>
    </row>
    <row r="79" spans="1:10" ht="15">
      <c r="A79" s="1">
        <v>75</v>
      </c>
      <c r="B79" s="1" t="s">
        <v>10</v>
      </c>
      <c r="C79" s="1">
        <v>6</v>
      </c>
      <c r="D79" s="1"/>
      <c r="E79" s="1">
        <v>181</v>
      </c>
      <c r="F79" s="1" t="s">
        <v>21</v>
      </c>
      <c r="G79" s="1"/>
      <c r="H79" s="6">
        <f t="shared" si="2"/>
        <v>1975.5332050244965</v>
      </c>
      <c r="I79" s="10">
        <v>12.55</v>
      </c>
      <c r="J79" s="4">
        <f t="shared" si="3"/>
        <v>1989.906202904572</v>
      </c>
    </row>
    <row r="80" spans="1:10" ht="15">
      <c r="A80" s="1">
        <v>76</v>
      </c>
      <c r="B80" s="1" t="s">
        <v>11</v>
      </c>
      <c r="C80" s="1">
        <v>7</v>
      </c>
      <c r="D80" s="1"/>
      <c r="E80" s="1">
        <v>184</v>
      </c>
      <c r="F80" s="1" t="s">
        <v>21</v>
      </c>
      <c r="G80" s="1"/>
      <c r="H80" s="6">
        <f t="shared" si="2"/>
        <v>2093.0045224047894</v>
      </c>
      <c r="I80" s="10">
        <v>13.61</v>
      </c>
      <c r="J80" s="4">
        <f t="shared" si="3"/>
        <v>2109.5234068900727</v>
      </c>
    </row>
    <row r="81" spans="1:10" ht="15">
      <c r="A81" s="1">
        <v>77</v>
      </c>
      <c r="B81" s="1" t="s">
        <v>12</v>
      </c>
      <c r="C81" s="1">
        <v>7</v>
      </c>
      <c r="D81" s="1"/>
      <c r="E81" s="1">
        <v>187</v>
      </c>
      <c r="F81" s="1" t="s">
        <v>21</v>
      </c>
      <c r="G81" s="1"/>
      <c r="H81" s="6">
        <f t="shared" si="2"/>
        <v>2217.4610478149752</v>
      </c>
      <c r="I81" s="10">
        <v>14.75</v>
      </c>
      <c r="J81" s="4">
        <f t="shared" si="3"/>
        <v>2236.4343808009435</v>
      </c>
    </row>
    <row r="82" spans="1:10" ht="15">
      <c r="A82" s="1">
        <v>78</v>
      </c>
      <c r="B82" s="1" t="s">
        <v>13</v>
      </c>
      <c r="C82" s="1">
        <v>7</v>
      </c>
      <c r="D82" s="1"/>
      <c r="E82" s="1">
        <v>190</v>
      </c>
      <c r="F82" s="1" t="s">
        <v>21</v>
      </c>
      <c r="G82" s="1"/>
      <c r="H82" s="6">
        <f t="shared" si="2"/>
        <v>2349.318143339261</v>
      </c>
      <c r="I82" s="10">
        <v>15.97</v>
      </c>
      <c r="J82" s="4">
        <f t="shared" si="3"/>
        <v>2371.090007068783</v>
      </c>
    </row>
    <row r="83" spans="1:10" ht="15">
      <c r="A83" s="1">
        <v>79</v>
      </c>
      <c r="B83" s="1" t="s">
        <v>14</v>
      </c>
      <c r="C83" s="1">
        <v>7</v>
      </c>
      <c r="D83" s="1"/>
      <c r="E83" s="1">
        <v>193</v>
      </c>
      <c r="F83" s="1" t="s">
        <v>21</v>
      </c>
      <c r="G83" s="1"/>
      <c r="H83" s="6">
        <f t="shared" si="2"/>
        <v>2489.0158697766465</v>
      </c>
      <c r="I83" s="10">
        <v>17.28</v>
      </c>
      <c r="J83" s="4">
        <f t="shared" si="3"/>
        <v>2513.9839319763178</v>
      </c>
    </row>
    <row r="84" spans="1:10" ht="15">
      <c r="A84" s="1">
        <v>80</v>
      </c>
      <c r="B84" s="1" t="s">
        <v>15</v>
      </c>
      <c r="C84" s="1">
        <v>7</v>
      </c>
      <c r="D84" s="1"/>
      <c r="E84" s="1">
        <v>196</v>
      </c>
      <c r="F84" s="1" t="s">
        <v>21</v>
      </c>
      <c r="G84" s="1"/>
      <c r="H84" s="6">
        <f t="shared" si="2"/>
        <v>2637.020455302959</v>
      </c>
      <c r="I84" s="10">
        <v>18.68</v>
      </c>
      <c r="J84" s="4">
        <f t="shared" si="3"/>
        <v>2665.6279422905222</v>
      </c>
    </row>
    <row r="85" spans="1:10" ht="15">
      <c r="A85" s="1">
        <v>81</v>
      </c>
      <c r="B85" s="1" t="s">
        <v>16</v>
      </c>
      <c r="C85" s="1">
        <v>7</v>
      </c>
      <c r="D85" s="1"/>
      <c r="E85" s="1">
        <v>199</v>
      </c>
      <c r="F85" s="1" t="s">
        <v>21</v>
      </c>
      <c r="G85" s="1"/>
      <c r="H85" s="6">
        <f t="shared" si="2"/>
        <v>2793.825851464031</v>
      </c>
      <c r="I85" s="10">
        <v>20.17</v>
      </c>
      <c r="J85" s="4">
        <f t="shared" si="3"/>
        <v>2826.566087593245</v>
      </c>
    </row>
    <row r="86" spans="1:10" ht="15">
      <c r="A86" s="1">
        <v>82</v>
      </c>
      <c r="B86" s="1" t="s">
        <v>17</v>
      </c>
      <c r="C86" s="1">
        <v>7</v>
      </c>
      <c r="D86" s="1"/>
      <c r="E86" s="1">
        <v>202</v>
      </c>
      <c r="F86" s="1" t="s">
        <v>21</v>
      </c>
      <c r="G86" s="1"/>
      <c r="H86" s="6">
        <f t="shared" si="2"/>
        <v>2959.9553816930757</v>
      </c>
      <c r="I86" s="10">
        <v>21.78</v>
      </c>
      <c r="J86" s="4">
        <f t="shared" si="3"/>
        <v>2997.42868396164</v>
      </c>
    </row>
    <row r="87" spans="1:10" ht="15">
      <c r="A87" s="1">
        <v>83</v>
      </c>
      <c r="B87" s="1" t="s">
        <v>18</v>
      </c>
      <c r="C87" s="1">
        <v>7</v>
      </c>
      <c r="D87" s="1"/>
      <c r="E87" s="1">
        <v>205</v>
      </c>
      <c r="F87" s="1" t="s">
        <v>21</v>
      </c>
      <c r="G87" s="1"/>
      <c r="H87" s="6">
        <f t="shared" si="2"/>
        <v>3135.963487853993</v>
      </c>
      <c r="I87" s="10">
        <v>23.5</v>
      </c>
      <c r="J87" s="4">
        <f t="shared" si="3"/>
        <v>3178.8216944900214</v>
      </c>
    </row>
    <row r="88" spans="1:10" ht="15">
      <c r="A88" s="1">
        <v>84</v>
      </c>
      <c r="B88" s="1" t="s">
        <v>19</v>
      </c>
      <c r="C88" s="1">
        <v>7</v>
      </c>
      <c r="D88" s="1"/>
      <c r="E88" s="1">
        <v>208</v>
      </c>
      <c r="F88" s="1" t="s">
        <v>21</v>
      </c>
      <c r="G88" s="1"/>
      <c r="H88" s="6">
        <f t="shared" si="2"/>
        <v>3322.437580639563</v>
      </c>
      <c r="I88" s="10">
        <v>25.33</v>
      </c>
      <c r="J88" s="4">
        <f t="shared" si="3"/>
        <v>3371.4061289936303</v>
      </c>
    </row>
    <row r="89" spans="1:10" ht="15">
      <c r="A89" s="1">
        <v>85</v>
      </c>
      <c r="B89" s="1" t="s">
        <v>0</v>
      </c>
      <c r="C89" s="1">
        <v>7</v>
      </c>
      <c r="D89" s="1"/>
      <c r="E89" s="1">
        <v>211</v>
      </c>
      <c r="F89" s="1" t="s">
        <v>21</v>
      </c>
      <c r="G89" s="1"/>
      <c r="H89" s="6">
        <f t="shared" si="2"/>
        <v>3520</v>
      </c>
      <c r="I89" s="10">
        <v>27.3</v>
      </c>
      <c r="J89" s="4">
        <f t="shared" si="3"/>
        <v>3575.947185217582</v>
      </c>
    </row>
    <row r="90" spans="1:10" ht="15">
      <c r="A90" s="1">
        <v>86</v>
      </c>
      <c r="B90" s="1" t="s">
        <v>9</v>
      </c>
      <c r="C90" s="1">
        <v>7</v>
      </c>
      <c r="D90" s="1"/>
      <c r="E90" s="1">
        <v>214</v>
      </c>
      <c r="F90" s="1" t="s">
        <v>21</v>
      </c>
      <c r="G90" s="1"/>
      <c r="H90" s="6">
        <f t="shared" si="2"/>
        <v>3729.3100921447185</v>
      </c>
      <c r="I90" s="10">
        <v>29.41</v>
      </c>
      <c r="J90" s="4">
        <f t="shared" si="3"/>
        <v>3793.2043499663255</v>
      </c>
    </row>
    <row r="91" spans="1:11" ht="15">
      <c r="A91" s="8">
        <v>87</v>
      </c>
      <c r="B91" s="8" t="s">
        <v>10</v>
      </c>
      <c r="C91" s="8">
        <v>7</v>
      </c>
      <c r="D91" s="8"/>
      <c r="E91" s="8">
        <v>217</v>
      </c>
      <c r="F91" s="8" t="s">
        <v>21</v>
      </c>
      <c r="G91" s="8"/>
      <c r="H91" s="9">
        <f t="shared" si="2"/>
        <v>3951.066410048993</v>
      </c>
      <c r="I91" s="11">
        <v>31.67</v>
      </c>
      <c r="J91" s="8">
        <f t="shared" si="3"/>
        <v>4024.00964250614</v>
      </c>
      <c r="K91" s="8" t="s">
        <v>23</v>
      </c>
    </row>
    <row r="92" spans="1:10" ht="15">
      <c r="A92" s="8">
        <v>88</v>
      </c>
      <c r="B92" s="8" t="s">
        <v>11</v>
      </c>
      <c r="C92" s="8">
        <v>8</v>
      </c>
      <c r="D92" s="8"/>
      <c r="E92" s="8">
        <v>220</v>
      </c>
      <c r="F92" s="8" t="s">
        <v>21</v>
      </c>
      <c r="G92" s="8"/>
      <c r="H92" s="9">
        <f t="shared" si="2"/>
        <v>4186.009044809579</v>
      </c>
      <c r="I92" s="11">
        <v>34.09</v>
      </c>
      <c r="J92" s="8">
        <f t="shared" si="3"/>
        <v>4269.253300640369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2015-03-30T16:13:07Z</dcterms:created>
  <dcterms:modified xsi:type="dcterms:W3CDTF">2015-03-30T16:21:37Z</dcterms:modified>
  <cp:category/>
  <cp:version/>
  <cp:contentType/>
  <cp:contentStatus/>
</cp:coreProperties>
</file>